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undup Grounds\Desktop\Crystals Folder\Arena Information\"/>
    </mc:Choice>
  </mc:AlternateContent>
  <bookViews>
    <workbookView xWindow="0" yWindow="0" windowWidth="18870" windowHeight="7815"/>
  </bookViews>
  <sheets>
    <sheet name="Sheet1" sheetId="1" r:id="rId1"/>
  </sheets>
  <definedNames>
    <definedName name="_xlnm.Print_Area" localSheetId="0">Sheet1!$A$1:$H$48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H39" i="1"/>
  <c r="H38" i="1"/>
  <c r="H37" i="1"/>
  <c r="H36" i="1"/>
  <c r="H35" i="1"/>
  <c r="H34" i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H25" i="1"/>
  <c r="E24" i="1"/>
  <c r="H24" i="1" s="1"/>
  <c r="H43" i="1" l="1"/>
</calcChain>
</file>

<file path=xl/sharedStrings.xml><?xml version="1.0" encoding="utf-8"?>
<sst xmlns="http://schemas.openxmlformats.org/spreadsheetml/2006/main" count="75" uniqueCount="52">
  <si>
    <t>INDOOR/OUTDOOR ARENA RENTAL WORKSHEET</t>
  </si>
  <si>
    <t>Hourly Rate</t>
  </si>
  <si>
    <t>Bucking Chutes</t>
  </si>
  <si>
    <t>Includes set up and tear down</t>
  </si>
  <si>
    <t>Daily Rate (Indoor)</t>
  </si>
  <si>
    <r>
      <t xml:space="preserve">Stock Pens </t>
    </r>
    <r>
      <rPr>
        <sz val="8"/>
        <color theme="1"/>
        <rFont val="Arial"/>
        <family val="2"/>
      </rPr>
      <t>(per day)</t>
    </r>
  </si>
  <si>
    <t>Daily Rate (Outdoor)</t>
  </si>
  <si>
    <r>
      <t xml:space="preserve">RV Spots </t>
    </r>
    <r>
      <rPr>
        <sz val="8"/>
        <rFont val="Arial"/>
        <family val="2"/>
      </rPr>
      <t>(per day)</t>
    </r>
  </si>
  <si>
    <r>
      <t xml:space="preserve">Panels </t>
    </r>
    <r>
      <rPr>
        <sz val="7"/>
        <rFont val="Arial"/>
        <family val="2"/>
      </rPr>
      <t>(per panel, no setup)</t>
    </r>
  </si>
  <si>
    <r>
      <t xml:space="preserve">Stalls </t>
    </r>
    <r>
      <rPr>
        <sz val="8"/>
        <rFont val="Arial"/>
        <family val="2"/>
      </rPr>
      <t>(per day)</t>
    </r>
  </si>
  <si>
    <t>Will require stall rental form</t>
  </si>
  <si>
    <r>
      <t xml:space="preserve">Restrooms </t>
    </r>
    <r>
      <rPr>
        <sz val="8"/>
        <rFont val="Arial"/>
        <family val="2"/>
      </rPr>
      <t>(Each)</t>
    </r>
  </si>
  <si>
    <r>
      <t xml:space="preserve">Water Trough </t>
    </r>
    <r>
      <rPr>
        <sz val="8"/>
        <rFont val="Arial"/>
        <family val="2"/>
      </rPr>
      <t>(per day)</t>
    </r>
  </si>
  <si>
    <t>Arena Work</t>
  </si>
  <si>
    <t>Hand washing Station</t>
  </si>
  <si>
    <t>Extra Man Hours</t>
  </si>
  <si>
    <t>PA/Sound System</t>
  </si>
  <si>
    <t>No Setup</t>
  </si>
  <si>
    <t>** LRA will furnish 1 portable restroom at all times. If the LRA deems that your rental needs more, the LRA will contact you and the renter will be responsible for the extra fees.  PA/Sound system is included in the indoor rental price**</t>
  </si>
  <si>
    <t>IS THIS A HOURLY OR DAILY RENTAL</t>
  </si>
  <si>
    <t>DO YOU REQUIRE EXTRA EQUIPMENT BELOW</t>
  </si>
  <si>
    <t xml:space="preserve">Hourly </t>
  </si>
  <si>
    <t xml:space="preserve">Daily </t>
  </si>
  <si>
    <t xml:space="preserve">Yes </t>
  </si>
  <si>
    <t>No</t>
  </si>
  <si>
    <t>IS THIS A MULTI DAY RENTAL</t>
  </si>
  <si>
    <t>Totals</t>
  </si>
  <si>
    <t>Hours</t>
  </si>
  <si>
    <t>X</t>
  </si>
  <si>
    <t>Pleasse see guidelines on the first page of this contract for this option</t>
  </si>
  <si>
    <t>Equipment</t>
  </si>
  <si>
    <t>Would you like food and/or a Bar setup?</t>
  </si>
  <si>
    <r>
      <rPr>
        <sz val="11"/>
        <color theme="1"/>
        <rFont val="Calibri"/>
        <family val="2"/>
        <scheme val="minor"/>
      </rPr>
      <t xml:space="preserve">Panels </t>
    </r>
    <r>
      <rPr>
        <sz val="6"/>
        <rFont val="Arial"/>
        <family val="2"/>
        <charset val="1"/>
      </rPr>
      <t>(per panel, no setup)</t>
    </r>
  </si>
  <si>
    <t>Food</t>
  </si>
  <si>
    <t>Bar</t>
  </si>
  <si>
    <t>Restrooms</t>
  </si>
  <si>
    <t>Please see guidelines on the first page of the contract for this option.</t>
  </si>
  <si>
    <t>Would you like the usage of other facilities?</t>
  </si>
  <si>
    <t>Saloon</t>
  </si>
  <si>
    <t>Ketchpen</t>
  </si>
  <si>
    <t>Stock Pens</t>
  </si>
  <si>
    <t>Estimated number of attendees</t>
  </si>
  <si>
    <r>
      <rPr>
        <sz val="11"/>
        <color theme="1"/>
        <rFont val="Calibri"/>
        <family val="2"/>
        <scheme val="minor"/>
      </rPr>
      <t xml:space="preserve">RV Spots </t>
    </r>
    <r>
      <rPr>
        <sz val="6"/>
        <rFont val="Arial"/>
        <family val="2"/>
        <charset val="1"/>
      </rPr>
      <t>(per day)</t>
    </r>
  </si>
  <si>
    <r>
      <t xml:space="preserve">Stalls </t>
    </r>
    <r>
      <rPr>
        <sz val="6"/>
        <rFont val="Arial"/>
        <family val="2"/>
        <charset val="1"/>
      </rPr>
      <t>(per day)</t>
    </r>
  </si>
  <si>
    <t>Depending on the number of attendees, the LRA might increase the number of Restrooms/hand was stations for your rental</t>
  </si>
  <si>
    <t>Water Trough</t>
  </si>
  <si>
    <t>Rental Total</t>
  </si>
  <si>
    <t>By typing your name below, you agree to the prices above and the rules and regulations set fourth by the Lewiston Roundup Association. Once the form is filled out, please save a copy for your records and email the completed form along with the rental request form back to the LRA at office@lewistonroundup.com</t>
  </si>
  <si>
    <t>Name:</t>
  </si>
  <si>
    <t>If you are in need of something that is not listed, please contact the Lewiston Roundup Office at 208-746-6324.</t>
  </si>
  <si>
    <t>Haul In Rate</t>
  </si>
  <si>
    <t>(Indoor Arena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</si>
</sst>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\$* #,##0.00_);_(\$* \(#,##0.00\);_(\$* \-??_);_(@_)"/>
    <numFmt numFmtId="165" formatCode="[$$-409]#,##0.00;[Red]\-[$$-409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mbria"/>
      <family val="1"/>
    </font>
    <font>
      <sz val="7"/>
      <name val="Arial"/>
      <family val="2"/>
      <charset val="1"/>
    </font>
    <font>
      <sz val="8"/>
      <color theme="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7"/>
      <name val="Arial"/>
      <family val="2"/>
      <charset val="1"/>
    </font>
    <font>
      <sz val="6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</fills>
  <borders count="5">
    <border>
      <left/>
      <right/>
      <top/>
      <bottom/>
      <diagonal/>
    </border>
    <border>
      <left/>
      <right/>
      <top/>
      <bottom style="double">
        <color rgb="FFC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1" fillId="0" borderId="0" xfId="1" applyBorder="1" applyAlignment="1" applyProtection="1"/>
    <xf numFmtId="0" fontId="0" fillId="0" borderId="2" xfId="0" applyBorder="1"/>
    <xf numFmtId="44" fontId="1" fillId="0" borderId="2" xfId="1" applyFill="1" applyBorder="1" applyAlignment="1" applyProtection="1"/>
    <xf numFmtId="44" fontId="1" fillId="0" borderId="2" xfId="1" applyBorder="1" applyAlignment="1" applyProtection="1"/>
    <xf numFmtId="0" fontId="0" fillId="2" borderId="0" xfId="0" applyFill="1"/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Protection="1">
      <protection locked="0"/>
    </xf>
    <xf numFmtId="44" fontId="1" fillId="2" borderId="0" xfId="1" applyFill="1" applyBorder="1" applyAlignment="1" applyProtection="1"/>
    <xf numFmtId="0" fontId="3" fillId="0" borderId="0" xfId="0" applyFont="1"/>
    <xf numFmtId="0" fontId="7" fillId="0" borderId="0" xfId="0" applyFont="1"/>
    <xf numFmtId="0" fontId="0" fillId="0" borderId="0" xfId="0" applyProtection="1">
      <protection locked="0"/>
    </xf>
    <xf numFmtId="0" fontId="8" fillId="2" borderId="0" xfId="0" applyFont="1" applyFill="1"/>
    <xf numFmtId="44" fontId="1" fillId="0" borderId="0" xfId="1" applyBorder="1" applyAlignment="1" applyProtection="1">
      <alignment horizontal="right"/>
    </xf>
    <xf numFmtId="164" fontId="0" fillId="0" borderId="0" xfId="0" applyNumberFormat="1"/>
    <xf numFmtId="165" fontId="0" fillId="0" borderId="0" xfId="0" applyNumberFormat="1"/>
    <xf numFmtId="0" fontId="7" fillId="0" borderId="0" xfId="0" applyFont="1" applyAlignment="1">
      <alignment horizontal="right" vertical="center"/>
    </xf>
    <xf numFmtId="165" fontId="0" fillId="2" borderId="0" xfId="0" applyNumberFormat="1" applyFill="1"/>
    <xf numFmtId="0" fontId="8" fillId="0" borderId="0" xfId="0" applyFont="1"/>
    <xf numFmtId="8" fontId="1" fillId="0" borderId="0" xfId="1" applyNumberFormat="1" applyBorder="1" applyAlignment="1" applyProtection="1"/>
    <xf numFmtId="0" fontId="0" fillId="0" borderId="0" xfId="0" applyAlignment="1">
      <alignment horizontal="right" vertical="top"/>
    </xf>
    <xf numFmtId="0" fontId="0" fillId="2" borderId="2" xfId="0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76200</xdr:rowOff>
    </xdr:from>
    <xdr:to>
      <xdr:col>5</xdr:col>
      <xdr:colOff>57150</xdr:colOff>
      <xdr:row>5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66700"/>
          <a:ext cx="3067050" cy="8153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48"/>
  <sheetViews>
    <sheetView tabSelected="1" topLeftCell="A9" zoomScaleNormal="100" workbookViewId="0">
      <selection activeCell="E35" sqref="E35"/>
    </sheetView>
  </sheetViews>
  <sheetFormatPr defaultRowHeight="15" x14ac:dyDescent="0.25"/>
  <cols>
    <col min="1" max="1" width="20.85546875" customWidth="1"/>
    <col min="3" max="3" width="8.42578125" customWidth="1"/>
    <col min="4" max="4" width="23.5703125" customWidth="1"/>
    <col min="6" max="6" width="5.7109375" customWidth="1"/>
    <col min="7" max="7" width="13.28515625" customWidth="1"/>
    <col min="8" max="8" width="12.5703125" customWidth="1"/>
  </cols>
  <sheetData>
    <row r="7" spans="1:8" ht="21" thickBot="1" x14ac:dyDescent="0.3">
      <c r="A7" s="31" t="s">
        <v>0</v>
      </c>
      <c r="B7" s="31"/>
      <c r="C7" s="31"/>
      <c r="D7" s="31"/>
      <c r="E7" s="31"/>
      <c r="F7" s="31"/>
      <c r="G7" s="31"/>
      <c r="H7" s="31"/>
    </row>
    <row r="8" spans="1:8" ht="15.75" thickTop="1" x14ac:dyDescent="0.25"/>
    <row r="9" spans="1:8" x14ac:dyDescent="0.25">
      <c r="A9" t="s">
        <v>1</v>
      </c>
      <c r="B9" s="1">
        <v>75</v>
      </c>
      <c r="D9" t="s">
        <v>2</v>
      </c>
      <c r="E9" s="1">
        <v>100</v>
      </c>
      <c r="F9" s="32" t="s">
        <v>3</v>
      </c>
      <c r="G9" s="32"/>
      <c r="H9" s="32"/>
    </row>
    <row r="10" spans="1:8" x14ac:dyDescent="0.25">
      <c r="A10" t="s">
        <v>4</v>
      </c>
      <c r="B10" s="22">
        <v>500</v>
      </c>
      <c r="D10" t="s">
        <v>5</v>
      </c>
      <c r="E10" s="1">
        <v>100</v>
      </c>
    </row>
    <row r="11" spans="1:8" x14ac:dyDescent="0.25">
      <c r="A11" t="s">
        <v>6</v>
      </c>
      <c r="B11" s="1">
        <v>550</v>
      </c>
      <c r="D11" t="s">
        <v>7</v>
      </c>
      <c r="E11" s="1">
        <v>40</v>
      </c>
      <c r="F11" s="32"/>
      <c r="G11" s="32"/>
      <c r="H11" s="32"/>
    </row>
    <row r="12" spans="1:8" x14ac:dyDescent="0.25">
      <c r="A12" t="s">
        <v>8</v>
      </c>
      <c r="B12" s="1">
        <v>2.5</v>
      </c>
      <c r="D12" t="s">
        <v>9</v>
      </c>
      <c r="E12" s="1">
        <v>45</v>
      </c>
      <c r="F12" s="32" t="s">
        <v>10</v>
      </c>
      <c r="G12" s="32"/>
      <c r="H12" s="32"/>
    </row>
    <row r="13" spans="1:8" x14ac:dyDescent="0.25">
      <c r="A13" t="s">
        <v>11</v>
      </c>
      <c r="B13" s="1">
        <v>65</v>
      </c>
      <c r="D13" t="s">
        <v>12</v>
      </c>
      <c r="E13" s="1">
        <v>5</v>
      </c>
    </row>
    <row r="14" spans="1:8" x14ac:dyDescent="0.25">
      <c r="A14" t="s">
        <v>13</v>
      </c>
      <c r="B14" s="1">
        <v>50</v>
      </c>
      <c r="D14" t="s">
        <v>14</v>
      </c>
      <c r="E14" s="1">
        <v>55</v>
      </c>
    </row>
    <row r="15" spans="1:8" x14ac:dyDescent="0.25">
      <c r="A15" t="s">
        <v>50</v>
      </c>
      <c r="B15" s="1">
        <v>30</v>
      </c>
      <c r="E15" s="1"/>
    </row>
    <row r="16" spans="1:8" ht="15.75" thickBot="1" x14ac:dyDescent="0.3">
      <c r="A16" t="s">
        <v>15</v>
      </c>
      <c r="B16" s="1">
        <v>50</v>
      </c>
      <c r="D16" s="2"/>
      <c r="E16" s="3"/>
    </row>
    <row r="17" spans="1:8" ht="15.75" thickBot="1" x14ac:dyDescent="0.3">
      <c r="A17" s="2" t="s">
        <v>16</v>
      </c>
      <c r="B17" s="4">
        <v>40</v>
      </c>
      <c r="C17" s="2" t="s">
        <v>51</v>
      </c>
      <c r="F17" s="33" t="s">
        <v>17</v>
      </c>
      <c r="G17" s="33"/>
      <c r="H17" s="33"/>
    </row>
    <row r="18" spans="1:8" x14ac:dyDescent="0.25">
      <c r="A18" s="29" t="s">
        <v>18</v>
      </c>
      <c r="B18" s="29"/>
      <c r="C18" s="29"/>
      <c r="D18" s="29"/>
      <c r="E18" s="29"/>
      <c r="F18" s="29"/>
      <c r="G18" s="29"/>
      <c r="H18" s="29"/>
    </row>
    <row r="19" spans="1:8" ht="15.75" thickBot="1" x14ac:dyDescent="0.3">
      <c r="A19" s="30"/>
      <c r="B19" s="30"/>
      <c r="C19" s="30"/>
      <c r="D19" s="30"/>
      <c r="E19" s="30"/>
      <c r="F19" s="30"/>
      <c r="G19" s="30"/>
      <c r="H19" s="30"/>
    </row>
    <row r="20" spans="1:8" x14ac:dyDescent="0.25">
      <c r="A20" s="25" t="s">
        <v>19</v>
      </c>
      <c r="B20" s="25"/>
      <c r="C20" s="25"/>
      <c r="D20" s="25" t="s">
        <v>20</v>
      </c>
      <c r="E20" s="25"/>
      <c r="F20" s="25"/>
      <c r="G20" s="25"/>
      <c r="H20" s="25"/>
    </row>
    <row r="21" spans="1:8" x14ac:dyDescent="0.25">
      <c r="B21" s="5" t="s">
        <v>21</v>
      </c>
      <c r="C21" s="5" t="s">
        <v>22</v>
      </c>
      <c r="E21" s="5" t="s">
        <v>23</v>
      </c>
      <c r="F21" s="5" t="s">
        <v>24</v>
      </c>
      <c r="G21" s="5"/>
    </row>
    <row r="23" spans="1:8" x14ac:dyDescent="0.25">
      <c r="A23" s="26" t="s">
        <v>25</v>
      </c>
      <c r="B23" s="26"/>
      <c r="C23" s="26"/>
      <c r="H23" s="6" t="s">
        <v>26</v>
      </c>
    </row>
    <row r="24" spans="1:8" x14ac:dyDescent="0.25">
      <c r="A24" s="7"/>
      <c r="B24" s="5" t="s">
        <v>23</v>
      </c>
      <c r="C24" s="5" t="s">
        <v>24</v>
      </c>
      <c r="D24" s="8" t="s">
        <v>27</v>
      </c>
      <c r="E24" s="1">
        <f>B9</f>
        <v>75</v>
      </c>
      <c r="F24" s="9" t="s">
        <v>28</v>
      </c>
      <c r="G24" s="10">
        <v>0</v>
      </c>
      <c r="H24" s="11">
        <f>G24*E24</f>
        <v>0</v>
      </c>
    </row>
    <row r="25" spans="1:8" x14ac:dyDescent="0.25">
      <c r="A25" s="27" t="s">
        <v>29</v>
      </c>
      <c r="B25" s="27"/>
      <c r="C25" s="27"/>
      <c r="D25" s="8" t="s">
        <v>4</v>
      </c>
      <c r="E25" s="1">
        <v>500</v>
      </c>
      <c r="F25" s="9" t="s">
        <v>28</v>
      </c>
      <c r="G25" s="10">
        <v>0</v>
      </c>
      <c r="H25" s="11">
        <f>G25*E25</f>
        <v>0</v>
      </c>
    </row>
    <row r="26" spans="1:8" x14ac:dyDescent="0.25">
      <c r="A26" s="27"/>
      <c r="B26" s="27"/>
      <c r="C26" s="27"/>
      <c r="D26" s="8" t="s">
        <v>6</v>
      </c>
      <c r="E26" s="1">
        <f>B11</f>
        <v>550</v>
      </c>
      <c r="F26" s="9" t="s">
        <v>28</v>
      </c>
      <c r="G26" s="10">
        <v>0</v>
      </c>
      <c r="H26" s="11">
        <f>G26*E26</f>
        <v>0</v>
      </c>
    </row>
    <row r="27" spans="1:8" x14ac:dyDescent="0.25">
      <c r="A27" s="12"/>
      <c r="B27" s="12"/>
      <c r="C27" s="12"/>
      <c r="D27" s="13" t="s">
        <v>30</v>
      </c>
      <c r="E27" s="1"/>
      <c r="G27" s="14"/>
      <c r="H27" s="1"/>
    </row>
    <row r="28" spans="1:8" x14ac:dyDescent="0.25">
      <c r="A28" s="25" t="s">
        <v>31</v>
      </c>
      <c r="B28" s="25"/>
      <c r="C28" s="25"/>
      <c r="D28" s="8" t="s">
        <v>32</v>
      </c>
      <c r="E28" s="1">
        <f>B12</f>
        <v>2.5</v>
      </c>
      <c r="F28" s="9" t="s">
        <v>28</v>
      </c>
      <c r="G28" s="10">
        <v>0</v>
      </c>
      <c r="H28" s="11">
        <f t="shared" ref="H28:H39" si="0">G28*E28</f>
        <v>0</v>
      </c>
    </row>
    <row r="29" spans="1:8" x14ac:dyDescent="0.25">
      <c r="B29" s="5" t="s">
        <v>33</v>
      </c>
      <c r="C29" s="5" t="s">
        <v>34</v>
      </c>
      <c r="D29" s="8" t="s">
        <v>35</v>
      </c>
      <c r="E29" s="1">
        <f>B13</f>
        <v>65</v>
      </c>
      <c r="F29" s="9" t="s">
        <v>28</v>
      </c>
      <c r="G29" s="10">
        <v>0</v>
      </c>
      <c r="H29" s="11">
        <f t="shared" si="0"/>
        <v>0</v>
      </c>
    </row>
    <row r="30" spans="1:8" x14ac:dyDescent="0.25">
      <c r="A30" s="27" t="s">
        <v>36</v>
      </c>
      <c r="B30" s="27"/>
      <c r="D30" s="8" t="s">
        <v>13</v>
      </c>
      <c r="E30" s="1">
        <f>B14</f>
        <v>50</v>
      </c>
      <c r="F30" s="9" t="s">
        <v>28</v>
      </c>
      <c r="G30" s="10">
        <v>0</v>
      </c>
      <c r="H30" s="11">
        <f t="shared" si="0"/>
        <v>0</v>
      </c>
    </row>
    <row r="31" spans="1:8" x14ac:dyDescent="0.25">
      <c r="A31" s="27"/>
      <c r="B31" s="27"/>
      <c r="D31" s="8" t="s">
        <v>15</v>
      </c>
      <c r="E31" s="1">
        <f>B16</f>
        <v>50</v>
      </c>
      <c r="F31" s="9" t="s">
        <v>28</v>
      </c>
      <c r="G31" s="10">
        <v>0</v>
      </c>
      <c r="H31" s="11">
        <f t="shared" si="0"/>
        <v>0</v>
      </c>
    </row>
    <row r="32" spans="1:8" x14ac:dyDescent="0.25">
      <c r="A32" s="25" t="s">
        <v>37</v>
      </c>
      <c r="B32" s="25"/>
      <c r="C32" s="25"/>
      <c r="D32" s="8" t="s">
        <v>16</v>
      </c>
      <c r="E32" s="1">
        <f>B17</f>
        <v>40</v>
      </c>
      <c r="F32" s="9" t="s">
        <v>28</v>
      </c>
      <c r="G32" s="10">
        <v>0</v>
      </c>
      <c r="H32" s="11">
        <f t="shared" si="0"/>
        <v>0</v>
      </c>
    </row>
    <row r="33" spans="1:8" x14ac:dyDescent="0.25">
      <c r="B33" s="5" t="s">
        <v>38</v>
      </c>
      <c r="C33" s="15" t="s">
        <v>39</v>
      </c>
      <c r="D33" s="8" t="s">
        <v>51</v>
      </c>
      <c r="E33" s="16"/>
      <c r="F33" s="9"/>
      <c r="G33" s="10"/>
      <c r="H33" s="11"/>
    </row>
    <row r="34" spans="1:8" x14ac:dyDescent="0.25">
      <c r="D34" s="8" t="s">
        <v>2</v>
      </c>
      <c r="E34" s="16">
        <f>E10</f>
        <v>100</v>
      </c>
      <c r="F34" s="9" t="s">
        <v>28</v>
      </c>
      <c r="G34" s="10">
        <v>0</v>
      </c>
      <c r="H34" s="11">
        <f t="shared" si="0"/>
        <v>0</v>
      </c>
    </row>
    <row r="35" spans="1:8" x14ac:dyDescent="0.25">
      <c r="A35" s="25" t="s">
        <v>41</v>
      </c>
      <c r="B35" s="25"/>
      <c r="C35" s="25"/>
      <c r="D35" s="8" t="s">
        <v>40</v>
      </c>
      <c r="E35" s="1">
        <v>100</v>
      </c>
      <c r="F35" s="9" t="s">
        <v>28</v>
      </c>
      <c r="G35" s="10">
        <v>0</v>
      </c>
      <c r="H35" s="11">
        <f t="shared" si="0"/>
        <v>0</v>
      </c>
    </row>
    <row r="36" spans="1:8" x14ac:dyDescent="0.25">
      <c r="B36" s="10"/>
      <c r="D36" s="8" t="s">
        <v>42</v>
      </c>
      <c r="E36" s="1">
        <v>40</v>
      </c>
      <c r="F36" s="9" t="s">
        <v>28</v>
      </c>
      <c r="G36" s="10">
        <v>0</v>
      </c>
      <c r="H36" s="11">
        <f t="shared" si="0"/>
        <v>0</v>
      </c>
    </row>
    <row r="37" spans="1:8" x14ac:dyDescent="0.25">
      <c r="A37" s="27" t="s">
        <v>44</v>
      </c>
      <c r="B37" s="27"/>
      <c r="C37" s="27"/>
      <c r="D37" s="8" t="s">
        <v>43</v>
      </c>
      <c r="E37" s="1">
        <v>45</v>
      </c>
      <c r="F37" s="9" t="s">
        <v>28</v>
      </c>
      <c r="G37" s="10">
        <v>0</v>
      </c>
      <c r="H37" s="11">
        <f t="shared" si="0"/>
        <v>0</v>
      </c>
    </row>
    <row r="38" spans="1:8" x14ac:dyDescent="0.25">
      <c r="A38" s="27"/>
      <c r="B38" s="27"/>
      <c r="C38" s="27"/>
      <c r="D38" s="8" t="s">
        <v>45</v>
      </c>
      <c r="E38" s="1">
        <v>5</v>
      </c>
      <c r="F38" s="9" t="s">
        <v>28</v>
      </c>
      <c r="G38" s="10">
        <v>0</v>
      </c>
      <c r="H38" s="11">
        <f t="shared" si="0"/>
        <v>0</v>
      </c>
    </row>
    <row r="39" spans="1:8" x14ac:dyDescent="0.25">
      <c r="D39" s="23" t="s">
        <v>14</v>
      </c>
      <c r="E39" s="17">
        <v>55</v>
      </c>
      <c r="F39" s="9" t="s">
        <v>28</v>
      </c>
      <c r="G39" s="10">
        <v>0</v>
      </c>
      <c r="H39" s="11">
        <f t="shared" si="0"/>
        <v>0</v>
      </c>
    </row>
    <row r="40" spans="1:8" x14ac:dyDescent="0.25">
      <c r="A40" s="28" t="s">
        <v>49</v>
      </c>
      <c r="B40" s="28"/>
      <c r="C40" s="28"/>
      <c r="D40" s="8"/>
      <c r="G40" s="14"/>
    </row>
    <row r="41" spans="1:8" x14ac:dyDescent="0.25">
      <c r="A41" s="28"/>
      <c r="B41" s="28"/>
      <c r="C41" s="28"/>
      <c r="D41" s="8"/>
      <c r="E41" s="18"/>
      <c r="F41" s="9"/>
      <c r="G41" s="14"/>
      <c r="H41" s="18"/>
    </row>
    <row r="42" spans="1:8" x14ac:dyDescent="0.25">
      <c r="A42" s="28"/>
      <c r="B42" s="28"/>
      <c r="C42" s="28"/>
      <c r="G42" s="14"/>
    </row>
    <row r="43" spans="1:8" x14ac:dyDescent="0.25">
      <c r="A43" s="28"/>
      <c r="B43" s="28"/>
      <c r="C43" s="28"/>
      <c r="E43" s="19" t="s">
        <v>46</v>
      </c>
      <c r="H43" s="20">
        <f>SUM(H24:H39)</f>
        <v>0</v>
      </c>
    </row>
    <row r="44" spans="1:8" x14ac:dyDescent="0.25">
      <c r="A44" s="28" t="s">
        <v>47</v>
      </c>
      <c r="B44" s="28"/>
      <c r="C44" s="28"/>
      <c r="D44" s="28"/>
      <c r="E44" s="28"/>
      <c r="F44" s="28"/>
      <c r="G44" s="28"/>
      <c r="H44" s="28"/>
    </row>
    <row r="45" spans="1:8" x14ac:dyDescent="0.25">
      <c r="A45" s="28"/>
      <c r="B45" s="28"/>
      <c r="C45" s="28"/>
      <c r="D45" s="28"/>
      <c r="E45" s="28"/>
      <c r="F45" s="28"/>
      <c r="G45" s="28"/>
      <c r="H45" s="28"/>
    </row>
    <row r="46" spans="1:8" x14ac:dyDescent="0.25">
      <c r="A46" s="28"/>
      <c r="B46" s="28"/>
      <c r="C46" s="28"/>
      <c r="D46" s="28"/>
      <c r="E46" s="28"/>
      <c r="F46" s="28"/>
      <c r="G46" s="28"/>
      <c r="H46" s="28"/>
    </row>
    <row r="47" spans="1:8" x14ac:dyDescent="0.25">
      <c r="C47" s="21"/>
      <c r="D47" s="21"/>
      <c r="E47" s="21"/>
      <c r="F47" s="21"/>
      <c r="G47" s="21"/>
      <c r="H47" s="21"/>
    </row>
    <row r="48" spans="1:8" ht="15.75" thickBot="1" x14ac:dyDescent="0.3">
      <c r="D48" s="8" t="s">
        <v>48</v>
      </c>
      <c r="E48" s="24"/>
      <c r="F48" s="24"/>
      <c r="G48" s="24"/>
      <c r="H48" s="24"/>
    </row>
  </sheetData>
  <mergeCells count="18">
    <mergeCell ref="A18:H19"/>
    <mergeCell ref="A7:H7"/>
    <mergeCell ref="F9:H9"/>
    <mergeCell ref="F11:H11"/>
    <mergeCell ref="F12:H12"/>
    <mergeCell ref="F17:H17"/>
    <mergeCell ref="E48:H48"/>
    <mergeCell ref="A20:C20"/>
    <mergeCell ref="D20:H20"/>
    <mergeCell ref="A23:C23"/>
    <mergeCell ref="A25:C26"/>
    <mergeCell ref="A28:C28"/>
    <mergeCell ref="A30:B31"/>
    <mergeCell ref="A32:C32"/>
    <mergeCell ref="A35:C35"/>
    <mergeCell ref="A37:C38"/>
    <mergeCell ref="A40:C43"/>
    <mergeCell ref="A44:H46"/>
  </mergeCells>
  <pageMargins left="0.4453125" right="0.25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Roundup Grounds</dc:creator>
  <cp:lastModifiedBy>Roundup Grounds</cp:lastModifiedBy>
  <dcterms:created xsi:type="dcterms:W3CDTF">2022-09-29T19:45:16Z</dcterms:created>
  <dcterms:modified xsi:type="dcterms:W3CDTF">2024-06-13T19:02:42Z</dcterms:modified>
</cp:coreProperties>
</file>